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a\Documents\Javna naročila\2017\Gradnje\Trebež - II. faza\Objava\"/>
    </mc:Choice>
  </mc:AlternateContent>
  <bookViews>
    <workbookView xWindow="0" yWindow="90" windowWidth="17400" windowHeight="12525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F66" i="1" l="1"/>
  <c r="F63" i="1"/>
  <c r="F35" i="1"/>
  <c r="F34" i="1"/>
  <c r="F33" i="1"/>
  <c r="F32" i="1"/>
  <c r="F31" i="1"/>
  <c r="F30" i="1"/>
  <c r="F29" i="1"/>
  <c r="F28" i="1"/>
  <c r="F25" i="1"/>
  <c r="F22" i="1"/>
  <c r="F21" i="1"/>
  <c r="F18" i="1"/>
  <c r="F57" i="1"/>
  <c r="F69" i="1"/>
  <c r="C77" i="1" s="1"/>
  <c r="F7" i="1"/>
  <c r="F11" i="1"/>
  <c r="F15" i="1"/>
  <c r="F44" i="1" s="1"/>
  <c r="C76" i="1" s="1"/>
  <c r="F39" i="1"/>
  <c r="F43" i="1"/>
  <c r="C78" i="1" l="1"/>
  <c r="C79" i="1"/>
</calcChain>
</file>

<file path=xl/sharedStrings.xml><?xml version="1.0" encoding="utf-8"?>
<sst xmlns="http://schemas.openxmlformats.org/spreadsheetml/2006/main" count="88" uniqueCount="62">
  <si>
    <t>enota</t>
  </si>
  <si>
    <t>količina</t>
  </si>
  <si>
    <t>cena</t>
  </si>
  <si>
    <t>vrednost</t>
  </si>
  <si>
    <t>1.</t>
  </si>
  <si>
    <t>m</t>
  </si>
  <si>
    <t>2.</t>
  </si>
  <si>
    <t>3.</t>
  </si>
  <si>
    <t>kos</t>
  </si>
  <si>
    <t>4.</t>
  </si>
  <si>
    <t>5.</t>
  </si>
  <si>
    <t>6.</t>
  </si>
  <si>
    <t>* odvodniki prenapetosti PROTEC B2,</t>
  </si>
  <si>
    <t xml:space="preserve">pocinkanega valjanca Fe-Zn 25x4 mm </t>
  </si>
  <si>
    <t>POZOR ELEKTROENERGETSKI KABEL</t>
  </si>
  <si>
    <t>SKUPAJ EUR:</t>
  </si>
  <si>
    <t>* ključavnica EG</t>
  </si>
  <si>
    <t>* priključne sponke VS 2,5</t>
  </si>
  <si>
    <t>* trifazni multifunkcijski števec delovne energije tip</t>
  </si>
  <si>
    <t xml:space="preserve">   MT371-D1A54, 3x230/400V, 5-85A, DLC,</t>
  </si>
  <si>
    <t xml:space="preserve">   Iskraemeco</t>
  </si>
  <si>
    <t>* odklopna naprava ZO341-D1, Iskraemeco</t>
  </si>
  <si>
    <t>* tipka za vklop odklopne naprave, kovinska</t>
  </si>
  <si>
    <t xml:space="preserve">   Inox, IP67, notranja pritrditev, 22 mm,</t>
  </si>
  <si>
    <t xml:space="preserve">   230 V, 3 A, AC/DC</t>
  </si>
  <si>
    <t>* priključne sponke VS 70</t>
  </si>
  <si>
    <t>Izdelava temelja za prostostoječo NNO omarico</t>
  </si>
  <si>
    <t>s potrebnim izkopom, dobavo in polaganjem PVC</t>
  </si>
  <si>
    <t>cevi, zasip, odvoz odvečnega materiala na stalno</t>
  </si>
  <si>
    <t>deponijo z vsemi ostalimi stroški</t>
  </si>
  <si>
    <t>* varovalčni ločilnik NV 00, 100A,</t>
  </si>
  <si>
    <t>* varovalčni vložki NV 00 C KOMBI gL-gG, 80 A</t>
  </si>
  <si>
    <t>dimenzij 0,4x 0,99 m, niveliranje dna jarka, betoniranje</t>
  </si>
  <si>
    <t>PVC cevi z obbetoniranjem 0,1 m nad robom cevi</t>
  </si>
  <si>
    <t>z C12/15, zasip z izkopanim materialom z</t>
  </si>
  <si>
    <t>čiščenje terena, nakladanje viška materiala na kamion</t>
  </si>
  <si>
    <t>in odvoz na deponijo z vsemi stroški</t>
  </si>
  <si>
    <t>tip AB - PS - PMO4 z naslednjo opremo:</t>
  </si>
  <si>
    <t>* enofazni multifunkcijski števec delovne energije tip</t>
  </si>
  <si>
    <t xml:space="preserve">   ME371-D1A54, 1x230V, 5-85A, DLC,</t>
  </si>
  <si>
    <t>1. Elektro del - material</t>
  </si>
  <si>
    <t>* ničelna sponka PK 1/3</t>
  </si>
  <si>
    <t>NN PRIKLJUČEK:</t>
  </si>
  <si>
    <t>prereza 4x 35 mm2</t>
  </si>
  <si>
    <t>Dobava  in izdelava kabelskega končnika 1kV za kabel</t>
  </si>
  <si>
    <t>Dobava  in izdelava kabelske spojke za 1kV za kabel</t>
  </si>
  <si>
    <t>Dobava in montaža prostostoječe priključno merilne omarice</t>
  </si>
  <si>
    <t>Dobava in polaganje ozemljitvenega</t>
  </si>
  <si>
    <t>Dobava in polaganje opozorilnega traku z napisom</t>
  </si>
  <si>
    <t>betonske podlage 0,08 m, polaganje 2x fi110 mm</t>
  </si>
  <si>
    <t>REKAPITULACIJA</t>
  </si>
  <si>
    <t>2. Gradbena dela</t>
  </si>
  <si>
    <t>Skupaj</t>
  </si>
  <si>
    <t>prereza 4x 35 mm2, tip EPKT 0047</t>
  </si>
  <si>
    <t>Dobava  in polaganje kabla PP 41-A 4 x 35 + 2,5 mm2</t>
  </si>
  <si>
    <t>Izkop v zemljišču III kategorije</t>
  </si>
  <si>
    <t>PRIKLJUČEK NN</t>
  </si>
  <si>
    <t xml:space="preserve">utrjevanjem v plasteh po 0,2 m, </t>
  </si>
  <si>
    <t>komp</t>
  </si>
  <si>
    <t>Izdelava geodetskega posnetka in načrta PID v treh izvodih in digitalni obliki</t>
  </si>
  <si>
    <t>3. nepredvidena dela 5%</t>
  </si>
  <si>
    <t>1. Elektromontažna dela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</si>
</sst>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38"/>
    </font>
    <font>
      <sz val="8"/>
      <name val="Arial"/>
      <family val="2"/>
      <charset val="238"/>
    </font>
    <font>
      <sz val="12"/>
      <name val="Calibri"/>
      <family val="2"/>
      <charset val="238"/>
      <scheme val="minor"/>
    </font>
    <font>
      <b/>
      <u/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1" xfId="0" applyFont="1" applyBorder="1" applyAlignment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4" fontId="4" fillId="0" borderId="0" xfId="0" applyNumberFormat="1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/>
    <xf numFmtId="4" fontId="4" fillId="0" borderId="0" xfId="0" applyNumberFormat="1" applyFont="1"/>
    <xf numFmtId="0" fontId="6" fillId="0" borderId="0" xfId="0" applyFont="1"/>
    <xf numFmtId="4" fontId="6" fillId="0" borderId="0" xfId="0" applyNumberFormat="1" applyFont="1"/>
    <xf numFmtId="0" fontId="6" fillId="2" borderId="0" xfId="0" applyFont="1" applyFill="1" applyBorder="1"/>
    <xf numFmtId="4" fontId="6" fillId="2" borderId="0" xfId="0" applyNumberFormat="1" applyFont="1" applyFill="1" applyBorder="1"/>
    <xf numFmtId="0" fontId="2" fillId="0" borderId="0" xfId="0" applyFont="1" applyAlignment="1">
      <alignment wrapText="1"/>
    </xf>
    <xf numFmtId="0" fontId="2" fillId="0" borderId="0" xfId="0" applyFont="1" applyFill="1" applyAlignment="1">
      <alignment horizontal="left" wrapText="1"/>
    </xf>
    <xf numFmtId="0" fontId="6" fillId="0" borderId="2" xfId="0" applyFont="1" applyBorder="1"/>
    <xf numFmtId="4" fontId="6" fillId="0" borderId="2" xfId="0" applyNumberFormat="1" applyFont="1" applyBorder="1"/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workbookViewId="0">
      <selection activeCell="B76" sqref="B76"/>
    </sheetView>
  </sheetViews>
  <sheetFormatPr defaultRowHeight="15.75" x14ac:dyDescent="0.25"/>
  <cols>
    <col min="1" max="1" width="3.85546875" style="1" bestFit="1" customWidth="1"/>
    <col min="2" max="2" width="46.140625" style="1" customWidth="1"/>
    <col min="3" max="3" width="11.28515625" style="1" bestFit="1" customWidth="1"/>
    <col min="4" max="5" width="9.28515625" style="1" bestFit="1" customWidth="1"/>
    <col min="6" max="6" width="10.28515625" style="1" bestFit="1" customWidth="1"/>
    <col min="7" max="7" width="13.140625" style="1" bestFit="1" customWidth="1"/>
    <col min="8" max="16384" width="9.140625" style="1"/>
  </cols>
  <sheetData>
    <row r="1" spans="1:6" x14ac:dyDescent="0.25">
      <c r="B1" s="2" t="s">
        <v>56</v>
      </c>
      <c r="C1" s="3"/>
      <c r="D1" s="3"/>
      <c r="E1" s="3"/>
      <c r="F1" s="3"/>
    </row>
    <row r="2" spans="1:6" x14ac:dyDescent="0.25">
      <c r="B2" s="4"/>
      <c r="C2" s="3"/>
      <c r="D2" s="3"/>
      <c r="E2" s="3"/>
      <c r="F2" s="3"/>
    </row>
    <row r="3" spans="1:6" x14ac:dyDescent="0.25">
      <c r="A3" s="5"/>
      <c r="B3" s="5" t="s">
        <v>40</v>
      </c>
      <c r="C3" s="6" t="s">
        <v>0</v>
      </c>
      <c r="D3" s="6" t="s">
        <v>1</v>
      </c>
      <c r="E3" s="6" t="s">
        <v>2</v>
      </c>
      <c r="F3" s="6" t="s">
        <v>3</v>
      </c>
    </row>
    <row r="4" spans="1:6" x14ac:dyDescent="0.25">
      <c r="A4" s="5"/>
      <c r="B4" s="5" t="s">
        <v>42</v>
      </c>
      <c r="C4" s="6"/>
      <c r="D4" s="6"/>
      <c r="E4" s="6"/>
      <c r="F4" s="6"/>
    </row>
    <row r="6" spans="1:6" x14ac:dyDescent="0.25">
      <c r="A6" s="1" t="s">
        <v>4</v>
      </c>
      <c r="B6" s="4" t="s">
        <v>54</v>
      </c>
      <c r="C6" s="3"/>
      <c r="D6" s="3"/>
      <c r="E6" s="3"/>
      <c r="F6" s="3"/>
    </row>
    <row r="7" spans="1:6" x14ac:dyDescent="0.25">
      <c r="C7" s="3" t="s">
        <v>5</v>
      </c>
      <c r="D7" s="3">
        <v>5</v>
      </c>
      <c r="E7" s="7"/>
      <c r="F7" s="7">
        <f>D7*E7</f>
        <v>0</v>
      </c>
    </row>
    <row r="8" spans="1:6" x14ac:dyDescent="0.25">
      <c r="C8" s="3"/>
      <c r="D8" s="3"/>
      <c r="E8" s="7"/>
      <c r="F8" s="7"/>
    </row>
    <row r="9" spans="1:6" x14ac:dyDescent="0.25">
      <c r="A9" s="1" t="s">
        <v>6</v>
      </c>
      <c r="B9" s="4" t="s">
        <v>44</v>
      </c>
      <c r="C9" s="3"/>
      <c r="D9" s="3"/>
      <c r="E9" s="3"/>
      <c r="F9" s="3"/>
    </row>
    <row r="10" spans="1:6" x14ac:dyDescent="0.25">
      <c r="B10" s="23" t="s">
        <v>53</v>
      </c>
      <c r="C10" s="3"/>
      <c r="D10" s="3"/>
      <c r="E10" s="3"/>
      <c r="F10" s="3"/>
    </row>
    <row r="11" spans="1:6" x14ac:dyDescent="0.25">
      <c r="C11" s="3" t="s">
        <v>8</v>
      </c>
      <c r="D11" s="3">
        <v>2</v>
      </c>
      <c r="E11" s="7"/>
      <c r="F11" s="7">
        <f>D11*E11</f>
        <v>0</v>
      </c>
    </row>
    <row r="12" spans="1:6" x14ac:dyDescent="0.25">
      <c r="C12" s="3"/>
      <c r="D12" s="3"/>
      <c r="E12" s="7"/>
      <c r="F12" s="7"/>
    </row>
    <row r="13" spans="1:6" x14ac:dyDescent="0.25">
      <c r="A13" s="1" t="s">
        <v>7</v>
      </c>
      <c r="B13" s="4" t="s">
        <v>45</v>
      </c>
      <c r="C13" s="3"/>
      <c r="D13" s="3"/>
      <c r="E13" s="3"/>
      <c r="F13" s="3"/>
    </row>
    <row r="14" spans="1:6" x14ac:dyDescent="0.25">
      <c r="B14" s="23" t="s">
        <v>43</v>
      </c>
      <c r="C14" s="3"/>
      <c r="D14" s="3"/>
      <c r="E14" s="3"/>
      <c r="F14" s="3"/>
    </row>
    <row r="15" spans="1:6" x14ac:dyDescent="0.25">
      <c r="C15" s="3" t="s">
        <v>8</v>
      </c>
      <c r="D15" s="3">
        <v>2</v>
      </c>
      <c r="E15" s="7"/>
      <c r="F15" s="7">
        <f>D15*E15</f>
        <v>0</v>
      </c>
    </row>
    <row r="16" spans="1:6" x14ac:dyDescent="0.25">
      <c r="C16" s="3"/>
      <c r="D16" s="3"/>
      <c r="E16" s="7"/>
      <c r="F16" s="7"/>
    </row>
    <row r="17" spans="1:9" x14ac:dyDescent="0.25">
      <c r="A17" s="1" t="s">
        <v>9</v>
      </c>
      <c r="B17" s="4" t="s">
        <v>46</v>
      </c>
      <c r="D17" s="3"/>
      <c r="E17" s="3"/>
      <c r="F17" s="7"/>
      <c r="G17" s="3"/>
      <c r="H17" s="3"/>
    </row>
    <row r="18" spans="1:9" x14ac:dyDescent="0.25">
      <c r="B18" s="4" t="s">
        <v>37</v>
      </c>
      <c r="C18" s="3" t="s">
        <v>8</v>
      </c>
      <c r="D18" s="3">
        <v>1</v>
      </c>
      <c r="E18" s="7"/>
      <c r="F18" s="7">
        <f>D18*E18</f>
        <v>0</v>
      </c>
      <c r="G18" s="3"/>
      <c r="H18" s="3"/>
      <c r="I18" s="3"/>
    </row>
    <row r="19" spans="1:9" x14ac:dyDescent="0.25">
      <c r="B19" s="1" t="s">
        <v>18</v>
      </c>
      <c r="C19" s="3" t="s">
        <v>8</v>
      </c>
      <c r="F19" s="7"/>
      <c r="G19" s="3"/>
      <c r="H19" s="3"/>
    </row>
    <row r="20" spans="1:9" x14ac:dyDescent="0.25">
      <c r="B20" s="1" t="s">
        <v>19</v>
      </c>
    </row>
    <row r="21" spans="1:9" x14ac:dyDescent="0.25">
      <c r="B21" s="1" t="s">
        <v>20</v>
      </c>
      <c r="D21" s="3">
        <v>1</v>
      </c>
      <c r="E21" s="7"/>
      <c r="F21" s="7">
        <f>D21*E21</f>
        <v>0</v>
      </c>
      <c r="G21" s="3"/>
      <c r="H21" s="3"/>
      <c r="I21" s="3"/>
    </row>
    <row r="22" spans="1:9" x14ac:dyDescent="0.25">
      <c r="B22" s="1" t="s">
        <v>21</v>
      </c>
      <c r="C22" s="3" t="s">
        <v>8</v>
      </c>
      <c r="D22" s="3">
        <v>1</v>
      </c>
      <c r="E22" s="7"/>
      <c r="F22" s="7">
        <f>D22*E22</f>
        <v>0</v>
      </c>
      <c r="G22" s="3"/>
      <c r="H22" s="3"/>
      <c r="I22" s="3"/>
    </row>
    <row r="23" spans="1:9" x14ac:dyDescent="0.25">
      <c r="B23" s="1" t="s">
        <v>38</v>
      </c>
      <c r="C23" s="3"/>
      <c r="F23" s="7"/>
      <c r="G23" s="3"/>
      <c r="H23" s="3"/>
      <c r="I23" s="3"/>
    </row>
    <row r="24" spans="1:9" x14ac:dyDescent="0.25">
      <c r="B24" s="1" t="s">
        <v>39</v>
      </c>
      <c r="F24" s="7"/>
      <c r="G24" s="3"/>
      <c r="H24" s="3"/>
      <c r="I24" s="3"/>
    </row>
    <row r="25" spans="1:9" x14ac:dyDescent="0.25">
      <c r="B25" s="1" t="s">
        <v>20</v>
      </c>
      <c r="C25" s="3" t="s">
        <v>8</v>
      </c>
      <c r="D25" s="3">
        <v>1</v>
      </c>
      <c r="E25" s="7"/>
      <c r="F25" s="7">
        <f>D25*E25</f>
        <v>0</v>
      </c>
      <c r="G25" s="3"/>
      <c r="H25" s="3"/>
      <c r="I25" s="3"/>
    </row>
    <row r="26" spans="1:9" x14ac:dyDescent="0.25">
      <c r="B26" s="1" t="s">
        <v>22</v>
      </c>
      <c r="C26" s="3" t="s">
        <v>8</v>
      </c>
      <c r="D26" s="3"/>
      <c r="E26" s="7"/>
      <c r="F26" s="7"/>
      <c r="G26" s="3"/>
      <c r="H26" s="3"/>
      <c r="I26" s="3"/>
    </row>
    <row r="27" spans="1:9" x14ac:dyDescent="0.25">
      <c r="B27" s="1" t="s">
        <v>23</v>
      </c>
      <c r="C27" s="3" t="s">
        <v>8</v>
      </c>
      <c r="F27" s="7"/>
      <c r="G27" s="3"/>
      <c r="H27" s="3"/>
      <c r="I27" s="3"/>
    </row>
    <row r="28" spans="1:9" x14ac:dyDescent="0.25">
      <c r="B28" s="1" t="s">
        <v>24</v>
      </c>
      <c r="C28" s="3" t="s">
        <v>8</v>
      </c>
      <c r="D28" s="3">
        <v>2</v>
      </c>
      <c r="E28" s="7"/>
      <c r="F28" s="7">
        <f t="shared" ref="F28:F35" si="0">D28*E28</f>
        <v>0</v>
      </c>
      <c r="G28" s="3"/>
      <c r="H28" s="3"/>
      <c r="I28" s="3"/>
    </row>
    <row r="29" spans="1:9" x14ac:dyDescent="0.25">
      <c r="B29" s="1" t="s">
        <v>12</v>
      </c>
      <c r="C29" s="3" t="s">
        <v>8</v>
      </c>
      <c r="D29" s="3">
        <v>3</v>
      </c>
      <c r="E29" s="7"/>
      <c r="F29" s="7">
        <f t="shared" si="0"/>
        <v>0</v>
      </c>
      <c r="G29" s="3"/>
      <c r="H29" s="3"/>
      <c r="I29" s="3"/>
    </row>
    <row r="30" spans="1:9" x14ac:dyDescent="0.25">
      <c r="B30" s="1" t="s">
        <v>30</v>
      </c>
      <c r="C30" s="3" t="s">
        <v>8</v>
      </c>
      <c r="D30" s="3">
        <v>1</v>
      </c>
      <c r="E30" s="7"/>
      <c r="F30" s="7">
        <f t="shared" si="0"/>
        <v>0</v>
      </c>
      <c r="G30" s="3"/>
      <c r="H30" s="3"/>
      <c r="I30" s="3"/>
    </row>
    <row r="31" spans="1:9" x14ac:dyDescent="0.25">
      <c r="B31" s="1" t="s">
        <v>31</v>
      </c>
      <c r="C31" s="3" t="s">
        <v>8</v>
      </c>
      <c r="D31" s="3">
        <v>3</v>
      </c>
      <c r="E31" s="7"/>
      <c r="F31" s="7">
        <f t="shared" si="0"/>
        <v>0</v>
      </c>
      <c r="G31" s="3"/>
      <c r="H31" s="3"/>
      <c r="I31" s="3"/>
    </row>
    <row r="32" spans="1:9" x14ac:dyDescent="0.25">
      <c r="B32" s="1" t="s">
        <v>41</v>
      </c>
      <c r="C32" s="3" t="s">
        <v>8</v>
      </c>
      <c r="D32" s="3">
        <v>1</v>
      </c>
      <c r="E32" s="7"/>
      <c r="F32" s="7">
        <f t="shared" si="0"/>
        <v>0</v>
      </c>
      <c r="G32" s="3"/>
      <c r="H32" s="3"/>
      <c r="I32" s="3"/>
    </row>
    <row r="33" spans="1:9" x14ac:dyDescent="0.25">
      <c r="B33" s="1" t="s">
        <v>25</v>
      </c>
      <c r="C33" s="3" t="s">
        <v>8</v>
      </c>
      <c r="D33" s="3">
        <v>3</v>
      </c>
      <c r="E33" s="7"/>
      <c r="F33" s="7">
        <f t="shared" si="0"/>
        <v>0</v>
      </c>
      <c r="G33" s="3"/>
      <c r="H33" s="3"/>
      <c r="I33" s="3"/>
    </row>
    <row r="34" spans="1:9" x14ac:dyDescent="0.25">
      <c r="B34" s="1" t="s">
        <v>17</v>
      </c>
      <c r="D34" s="3">
        <v>12</v>
      </c>
      <c r="E34" s="7"/>
      <c r="F34" s="7">
        <f t="shared" si="0"/>
        <v>0</v>
      </c>
      <c r="G34" s="3"/>
      <c r="H34" s="3"/>
      <c r="I34" s="3"/>
    </row>
    <row r="35" spans="1:9" x14ac:dyDescent="0.25">
      <c r="B35" s="1" t="s">
        <v>16</v>
      </c>
      <c r="C35" s="3"/>
      <c r="D35" s="3">
        <v>1</v>
      </c>
      <c r="E35" s="7"/>
      <c r="F35" s="7">
        <f t="shared" si="0"/>
        <v>0</v>
      </c>
      <c r="G35" s="3"/>
      <c r="H35" s="3"/>
      <c r="I35" s="3"/>
    </row>
    <row r="36" spans="1:9" x14ac:dyDescent="0.25">
      <c r="C36" s="3"/>
    </row>
    <row r="37" spans="1:9" x14ac:dyDescent="0.25">
      <c r="A37" s="1" t="s">
        <v>10</v>
      </c>
      <c r="B37" s="4" t="s">
        <v>47</v>
      </c>
      <c r="C37" s="3"/>
      <c r="D37" s="3"/>
      <c r="E37" s="3"/>
      <c r="F37" s="3"/>
    </row>
    <row r="38" spans="1:9" x14ac:dyDescent="0.25">
      <c r="B38" s="4" t="s">
        <v>13</v>
      </c>
      <c r="C38" s="3"/>
      <c r="D38" s="3"/>
      <c r="E38" s="3"/>
      <c r="F38" s="3"/>
    </row>
    <row r="39" spans="1:9" x14ac:dyDescent="0.25">
      <c r="C39" s="3" t="s">
        <v>5</v>
      </c>
      <c r="D39" s="3">
        <v>5</v>
      </c>
      <c r="E39" s="7"/>
      <c r="F39" s="7">
        <f>D39*E39</f>
        <v>0</v>
      </c>
    </row>
    <row r="40" spans="1:9" x14ac:dyDescent="0.25">
      <c r="C40" s="3"/>
      <c r="D40" s="3"/>
      <c r="E40" s="7"/>
      <c r="F40" s="7"/>
    </row>
    <row r="41" spans="1:9" x14ac:dyDescent="0.25">
      <c r="A41" s="1" t="s">
        <v>11</v>
      </c>
      <c r="B41" s="4" t="s">
        <v>48</v>
      </c>
      <c r="C41" s="3"/>
      <c r="D41" s="3"/>
      <c r="E41" s="3"/>
      <c r="F41" s="3"/>
    </row>
    <row r="42" spans="1:9" x14ac:dyDescent="0.25">
      <c r="B42" s="4" t="s">
        <v>14</v>
      </c>
      <c r="C42" s="3"/>
      <c r="D42" s="3"/>
      <c r="E42" s="3"/>
      <c r="F42" s="3"/>
    </row>
    <row r="43" spans="1:9" ht="16.5" thickBot="1" x14ac:dyDescent="0.3">
      <c r="B43" s="8"/>
      <c r="C43" s="9" t="s">
        <v>5</v>
      </c>
      <c r="D43" s="10">
        <v>5</v>
      </c>
      <c r="E43" s="11"/>
      <c r="F43" s="11">
        <f>D43*E43</f>
        <v>0</v>
      </c>
    </row>
    <row r="44" spans="1:9" x14ac:dyDescent="0.25">
      <c r="B44" s="12" t="s">
        <v>15</v>
      </c>
      <c r="D44" s="3"/>
      <c r="E44" s="7"/>
      <c r="F44" s="13">
        <f>SUM(F6:F43)</f>
        <v>0</v>
      </c>
    </row>
    <row r="45" spans="1:9" x14ac:dyDescent="0.25">
      <c r="B45" s="12"/>
      <c r="D45" s="3"/>
      <c r="E45" s="7"/>
      <c r="F45" s="13"/>
    </row>
    <row r="46" spans="1:9" x14ac:dyDescent="0.25">
      <c r="B46" s="5" t="s">
        <v>51</v>
      </c>
      <c r="C46" s="3"/>
    </row>
    <row r="47" spans="1:9" x14ac:dyDescent="0.25">
      <c r="C47" s="3"/>
      <c r="D47" s="6" t="s">
        <v>1</v>
      </c>
      <c r="E47" s="6" t="s">
        <v>2</v>
      </c>
      <c r="F47" s="6" t="s">
        <v>3</v>
      </c>
    </row>
    <row r="48" spans="1:9" x14ac:dyDescent="0.25">
      <c r="C48" s="3"/>
    </row>
    <row r="49" spans="1:6" x14ac:dyDescent="0.25">
      <c r="A49" s="1" t="s">
        <v>4</v>
      </c>
      <c r="B49" s="1" t="s">
        <v>55</v>
      </c>
      <c r="C49" s="3"/>
      <c r="D49" s="3"/>
      <c r="E49" s="3"/>
      <c r="F49" s="3"/>
    </row>
    <row r="50" spans="1:6" x14ac:dyDescent="0.25">
      <c r="B50" s="1" t="s">
        <v>32</v>
      </c>
      <c r="C50" s="3"/>
      <c r="D50" s="3"/>
      <c r="E50" s="3"/>
      <c r="F50" s="3"/>
    </row>
    <row r="51" spans="1:6" x14ac:dyDescent="0.25">
      <c r="B51" s="1" t="s">
        <v>49</v>
      </c>
      <c r="C51" s="3"/>
      <c r="D51" s="3"/>
      <c r="E51" s="3"/>
      <c r="F51" s="3"/>
    </row>
    <row r="52" spans="1:6" x14ac:dyDescent="0.25">
      <c r="B52" s="1" t="s">
        <v>33</v>
      </c>
      <c r="C52" s="14"/>
      <c r="D52" s="3"/>
      <c r="E52" s="3"/>
      <c r="F52" s="3"/>
    </row>
    <row r="53" spans="1:6" x14ac:dyDescent="0.25">
      <c r="B53" s="1" t="s">
        <v>34</v>
      </c>
      <c r="C53" s="14"/>
      <c r="D53" s="3"/>
      <c r="E53" s="3"/>
      <c r="F53" s="3"/>
    </row>
    <row r="54" spans="1:6" x14ac:dyDescent="0.25">
      <c r="B54" s="1" t="s">
        <v>57</v>
      </c>
      <c r="C54" s="3"/>
      <c r="D54" s="3"/>
      <c r="E54" s="3"/>
      <c r="F54" s="3"/>
    </row>
    <row r="55" spans="1:6" x14ac:dyDescent="0.25">
      <c r="B55" s="1" t="s">
        <v>35</v>
      </c>
      <c r="C55" s="3"/>
      <c r="D55" s="14"/>
      <c r="E55" s="14"/>
      <c r="F55" s="14"/>
    </row>
    <row r="56" spans="1:6" x14ac:dyDescent="0.25">
      <c r="B56" s="1" t="s">
        <v>36</v>
      </c>
      <c r="C56" s="3"/>
      <c r="D56" s="14"/>
      <c r="E56" s="14"/>
      <c r="F56" s="14"/>
    </row>
    <row r="57" spans="1:6" x14ac:dyDescent="0.25">
      <c r="A57" s="14"/>
      <c r="B57" s="14"/>
      <c r="C57" s="3" t="s">
        <v>5</v>
      </c>
      <c r="D57" s="3">
        <v>5</v>
      </c>
      <c r="E57" s="7"/>
      <c r="F57" s="7">
        <f>D57*E57</f>
        <v>0</v>
      </c>
    </row>
    <row r="58" spans="1:6" x14ac:dyDescent="0.25">
      <c r="C58" s="3"/>
      <c r="D58" s="3"/>
      <c r="E58" s="7"/>
      <c r="F58" s="7"/>
    </row>
    <row r="59" spans="1:6" x14ac:dyDescent="0.25">
      <c r="A59" s="1" t="s">
        <v>6</v>
      </c>
      <c r="B59" s="1" t="s">
        <v>26</v>
      </c>
    </row>
    <row r="60" spans="1:6" x14ac:dyDescent="0.25">
      <c r="B60" s="1" t="s">
        <v>27</v>
      </c>
      <c r="C60" s="3"/>
    </row>
    <row r="61" spans="1:6" x14ac:dyDescent="0.25">
      <c r="B61" s="1" t="s">
        <v>28</v>
      </c>
    </row>
    <row r="62" spans="1:6" x14ac:dyDescent="0.25">
      <c r="B62" s="1" t="s">
        <v>29</v>
      </c>
      <c r="D62" s="3"/>
    </row>
    <row r="63" spans="1:6" x14ac:dyDescent="0.25">
      <c r="C63" s="3" t="s">
        <v>8</v>
      </c>
      <c r="D63" s="15">
        <v>1</v>
      </c>
      <c r="E63" s="7"/>
      <c r="F63" s="7">
        <f>D63*E63</f>
        <v>0</v>
      </c>
    </row>
    <row r="64" spans="1:6" x14ac:dyDescent="0.25">
      <c r="D64" s="15"/>
    </row>
    <row r="65" spans="1:8" ht="31.5" x14ac:dyDescent="0.25">
      <c r="A65" s="1" t="s">
        <v>10</v>
      </c>
      <c r="B65" s="24" t="s">
        <v>59</v>
      </c>
      <c r="D65" s="15"/>
      <c r="E65" s="7"/>
      <c r="F65" s="7"/>
    </row>
    <row r="66" spans="1:8" x14ac:dyDescent="0.25">
      <c r="C66" s="3" t="s">
        <v>58</v>
      </c>
      <c r="D66" s="15">
        <v>1</v>
      </c>
      <c r="E66" s="7"/>
      <c r="F66" s="7">
        <f>D66*E66</f>
        <v>0</v>
      </c>
    </row>
    <row r="67" spans="1:8" x14ac:dyDescent="0.25">
      <c r="D67" s="15"/>
    </row>
    <row r="68" spans="1:8" x14ac:dyDescent="0.25">
      <c r="A68" s="16"/>
      <c r="B68" s="17"/>
      <c r="C68" s="16"/>
      <c r="D68" s="9"/>
      <c r="E68" s="9"/>
      <c r="F68" s="9"/>
    </row>
    <row r="69" spans="1:8" x14ac:dyDescent="0.25">
      <c r="B69" s="12" t="s">
        <v>15</v>
      </c>
      <c r="D69" s="3"/>
      <c r="E69" s="7"/>
      <c r="F69" s="13">
        <f>SUM(F57:F68)</f>
        <v>0</v>
      </c>
    </row>
    <row r="70" spans="1:8" x14ac:dyDescent="0.25">
      <c r="E70" s="3"/>
      <c r="F70" s="3"/>
      <c r="G70" s="18"/>
      <c r="H70" s="6"/>
    </row>
    <row r="74" spans="1:8" ht="18.75" x14ac:dyDescent="0.3">
      <c r="B74" s="19" t="s">
        <v>50</v>
      </c>
      <c r="C74" s="19"/>
    </row>
    <row r="75" spans="1:8" ht="18.75" x14ac:dyDescent="0.3">
      <c r="B75" s="19"/>
      <c r="C75" s="19"/>
    </row>
    <row r="76" spans="1:8" ht="18.75" x14ac:dyDescent="0.3">
      <c r="B76" s="19" t="s">
        <v>61</v>
      </c>
      <c r="C76" s="20">
        <f>F44</f>
        <v>0</v>
      </c>
    </row>
    <row r="77" spans="1:8" ht="18.75" x14ac:dyDescent="0.3">
      <c r="B77" s="21" t="s">
        <v>51</v>
      </c>
      <c r="C77" s="22">
        <f>F69</f>
        <v>0</v>
      </c>
    </row>
    <row r="78" spans="1:8" ht="18.75" x14ac:dyDescent="0.3">
      <c r="B78" s="25" t="s">
        <v>60</v>
      </c>
      <c r="C78" s="26">
        <f>(C76+C77)*0.05</f>
        <v>0</v>
      </c>
    </row>
    <row r="79" spans="1:8" ht="18.75" x14ac:dyDescent="0.3">
      <c r="B79" s="19" t="s">
        <v>52</v>
      </c>
      <c r="C79" s="20">
        <f>SUM(C76:C78)</f>
        <v>0</v>
      </c>
    </row>
  </sheetData>
  <phoneticPr fontId="1" type="noConversion"/>
  <pageMargins left="0.75" right="0.75" top="1" bottom="1" header="0" footer="0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EG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eg0527</dc:creator>
  <cp:lastModifiedBy>Tea Jenkole</cp:lastModifiedBy>
  <cp:lastPrinted>2011-08-04T08:04:34Z</cp:lastPrinted>
  <dcterms:created xsi:type="dcterms:W3CDTF">2007-07-18T08:27:39Z</dcterms:created>
  <dcterms:modified xsi:type="dcterms:W3CDTF">2017-06-23T06:24:38Z</dcterms:modified>
</cp:coreProperties>
</file>