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a\Documents\Javna naročila\2019\Gradnje\Pločnik Blejska Dobrava\Objava\"/>
    </mc:Choice>
  </mc:AlternateContent>
  <bookViews>
    <workbookView xWindow="-240" yWindow="-30" windowWidth="12825" windowHeight="13080" tabRatio="764" activeTab="1"/>
  </bookViews>
  <sheets>
    <sheet name="REKAPITULACIJA" sheetId="7" r:id="rId1"/>
    <sheet name="NAPAJALNI VODOVOD" sheetId="3" r:id="rId2"/>
  </sheets>
  <calcPr calcId="152511"/>
</workbook>
</file>

<file path=xl/calcChain.xml><?xml version="1.0" encoding="utf-8"?>
<calcChain xmlns="http://schemas.openxmlformats.org/spreadsheetml/2006/main">
  <c r="F28" i="3" l="1"/>
  <c r="F9" i="3"/>
  <c r="F11" i="3"/>
  <c r="F15" i="3"/>
  <c r="D52" i="3" s="1"/>
  <c r="F20" i="3"/>
  <c r="F22" i="3"/>
  <c r="F24" i="3"/>
  <c r="F26" i="3"/>
  <c r="D54" i="3" s="1"/>
  <c r="F30" i="3"/>
  <c r="F35" i="3"/>
  <c r="F37" i="3"/>
  <c r="F39" i="3"/>
  <c r="F41" i="3"/>
  <c r="F43" i="3"/>
  <c r="F45" i="3"/>
  <c r="D56" i="3"/>
  <c r="D59" i="3" l="1"/>
  <c r="C8" i="7" s="1"/>
  <c r="C10" i="7" s="1"/>
  <c r="C13" i="7" l="1"/>
</calcChain>
</file>

<file path=xl/sharedStrings.xml><?xml version="1.0" encoding="utf-8"?>
<sst xmlns="http://schemas.openxmlformats.org/spreadsheetml/2006/main" count="73" uniqueCount="59">
  <si>
    <t>Šifra</t>
  </si>
  <si>
    <t>Opis dela</t>
  </si>
  <si>
    <t>Količina</t>
  </si>
  <si>
    <t>m¹</t>
  </si>
  <si>
    <t>kos</t>
  </si>
  <si>
    <t>1.3.</t>
  </si>
  <si>
    <t>m²</t>
  </si>
  <si>
    <t>m³</t>
  </si>
  <si>
    <t>Cena/E</t>
  </si>
  <si>
    <t>Skupaj</t>
  </si>
  <si>
    <t>REKAPITULACIJA</t>
  </si>
  <si>
    <t>SKUPAJ</t>
  </si>
  <si>
    <t>1.</t>
  </si>
  <si>
    <t>CEVNI MATERIAL</t>
  </si>
  <si>
    <t>1.2.</t>
  </si>
  <si>
    <t>FAZONSKI KOSI</t>
  </si>
  <si>
    <t>1.2.1.</t>
  </si>
  <si>
    <t>1.2.2.</t>
  </si>
  <si>
    <t>ARMATURE</t>
  </si>
  <si>
    <t>1.3.1.</t>
  </si>
  <si>
    <t>2.</t>
  </si>
  <si>
    <t>MONTAŽNA DELA</t>
  </si>
  <si>
    <t>2.1.</t>
  </si>
  <si>
    <t>Prenos in spuščanje fazonov in armatur do teže 100 kg/kom</t>
  </si>
  <si>
    <t>2.2.</t>
  </si>
  <si>
    <t>2.3.</t>
  </si>
  <si>
    <t>2.4.</t>
  </si>
  <si>
    <t>2.5.</t>
  </si>
  <si>
    <t>3.</t>
  </si>
  <si>
    <t>GRADBENA DELA</t>
  </si>
  <si>
    <t>3.1.</t>
  </si>
  <si>
    <t>3.2.</t>
  </si>
  <si>
    <t>Izkop jarkov v zemljini III. ktg. širine 1.00 do 2.00 m in globine do 2.00 m, ter odmet materiala vsaj 1.00 m od roba izkopa.</t>
  </si>
  <si>
    <t>3.3.</t>
  </si>
  <si>
    <t>3.4.</t>
  </si>
  <si>
    <t>Kompletna izdelava posteljice iz 2x sejanega peska v debelini 10 cm.</t>
  </si>
  <si>
    <t>3.5.</t>
  </si>
  <si>
    <t>3.6.</t>
  </si>
  <si>
    <t>kom</t>
  </si>
  <si>
    <t>N 90° f 100 mm</t>
  </si>
  <si>
    <t>GRADBENA DELA:</t>
  </si>
  <si>
    <t>REKAPITULACIJA napajalni vodovod</t>
  </si>
  <si>
    <t>napajalni vodovod</t>
  </si>
  <si>
    <t>GRADBENA DELA SKUPAJ:</t>
  </si>
  <si>
    <t>komplet</t>
  </si>
  <si>
    <t xml:space="preserve">CEVNI MATERIAL </t>
  </si>
  <si>
    <t>NTH 100-16-1.3</t>
  </si>
  <si>
    <t>Montaža  hidrantov</t>
  </si>
  <si>
    <t>Drobni in tesnilni material</t>
  </si>
  <si>
    <t>Nabava, dobava in vgraditev PVC zaščitnega traku modre barve z napisom "VODOVOD".</t>
  </si>
  <si>
    <t>Izdelava zasipa cevi s separacijo granulacija 0 do 16 mm v debelini vsaj 15 cm nad temenom cevi</t>
  </si>
  <si>
    <t>Zasipanje jarkov z gramozom v slojih po 30 cm z utrjevanjem.</t>
  </si>
  <si>
    <t>FF f  100 mm, L= 800 mm</t>
  </si>
  <si>
    <t>Nakladanje in odvoz odvečnega izkopanega materialala s kamioni na deponijo po izbiri izvajalca ter grobo razprostiranje pripeljanega materiala, vključno s stroški deponiranja (obračun v raščenem stanju)</t>
  </si>
  <si>
    <t>Demontaža in ponovna montaža obstoječega hidranta</t>
  </si>
  <si>
    <t>Zakoličba obstoječih odcepov za hidrante</t>
  </si>
  <si>
    <t>nepredvidena dela 10%</t>
  </si>
  <si>
    <t>Preizkus in poročilo o pregledu hidrantov</t>
  </si>
  <si>
    <t>2.6.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</si>
</sst>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6" fillId="0" borderId="5" xfId="0" applyFont="1" applyBorder="1"/>
    <xf numFmtId="0" fontId="6" fillId="0" borderId="7" xfId="0" applyFont="1" applyBorder="1"/>
    <xf numFmtId="0" fontId="6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16" fontId="7" fillId="0" borderId="1" xfId="0" applyNumberFormat="1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center" wrapText="1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3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16" fontId="8" fillId="0" borderId="1" xfId="0" applyNumberFormat="1" applyFont="1" applyBorder="1" applyAlignment="1">
      <alignment vertical="top" wrapText="1"/>
    </xf>
    <xf numFmtId="4" fontId="8" fillId="0" borderId="3" xfId="0" applyNumberFormat="1" applyFont="1" applyFill="1" applyBorder="1" applyAlignment="1">
      <alignment horizontal="right" vertical="center" wrapText="1"/>
    </xf>
    <xf numFmtId="16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3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top" wrapText="1"/>
    </xf>
    <xf numFmtId="0" fontId="10" fillId="0" borderId="6" xfId="0" applyFont="1" applyBorder="1" applyAlignment="1">
      <alignment wrapText="1"/>
    </xf>
    <xf numFmtId="0" fontId="10" fillId="0" borderId="9" xfId="0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16" fontId="8" fillId="0" borderId="0" xfId="0" applyNumberFormat="1" applyFont="1" applyAlignment="1">
      <alignment horizontal="left" vertical="center"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8" fillId="0" borderId="4" xfId="0" applyFont="1" applyFill="1" applyBorder="1" applyAlignment="1">
      <alignment wrapText="1"/>
    </xf>
    <xf numFmtId="4" fontId="8" fillId="0" borderId="4" xfId="0" applyNumberFormat="1" applyFont="1" applyFill="1" applyBorder="1" applyAlignment="1">
      <alignment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7" xfId="0" applyFont="1" applyFill="1" applyBorder="1" applyAlignment="1">
      <alignment wrapText="1"/>
    </xf>
    <xf numFmtId="0" fontId="5" fillId="0" borderId="0" xfId="0" applyFont="1" applyProtection="1"/>
    <xf numFmtId="0" fontId="0" fillId="0" borderId="0" xfId="0" applyFont="1" applyProtection="1"/>
    <xf numFmtId="4" fontId="0" fillId="0" borderId="0" xfId="0" applyNumberFormat="1" applyFont="1" applyProtection="1"/>
    <xf numFmtId="0" fontId="12" fillId="0" borderId="4" xfId="0" applyFont="1" applyBorder="1" applyAlignment="1" applyProtection="1">
      <alignment horizontal="left" vertical="center" wrapText="1"/>
    </xf>
    <xf numFmtId="0" fontId="13" fillId="0" borderId="4" xfId="0" applyFont="1" applyBorder="1" applyProtection="1"/>
    <xf numFmtId="4" fontId="13" fillId="0" borderId="4" xfId="0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Protection="1"/>
    <xf numFmtId="4" fontId="13" fillId="0" borderId="0" xfId="0" applyNumberFormat="1" applyFont="1" applyBorder="1" applyAlignment="1" applyProtection="1">
      <alignment horizontal="right" vertical="center"/>
    </xf>
    <xf numFmtId="0" fontId="13" fillId="2" borderId="10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Protection="1"/>
    <xf numFmtId="4" fontId="14" fillId="2" borderId="12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Protection="1"/>
    <xf numFmtId="4" fontId="14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Protection="1"/>
    <xf numFmtId="4" fontId="13" fillId="0" borderId="0" xfId="0" applyNumberFormat="1" applyFont="1" applyAlignment="1" applyProtection="1">
      <alignment horizontal="right" vertical="center"/>
    </xf>
    <xf numFmtId="0" fontId="13" fillId="0" borderId="13" xfId="0" applyFont="1" applyBorder="1" applyAlignment="1" applyProtection="1">
      <alignment horizontal="left" vertical="center" wrapText="1"/>
    </xf>
    <xf numFmtId="4" fontId="13" fillId="0" borderId="13" xfId="0" applyNumberFormat="1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left" vertical="center" wrapText="1"/>
    </xf>
  </cellXfs>
  <cellStyles count="4">
    <cellStyle name="Navadno" xfId="0" builtinId="0"/>
    <cellStyle name="Navadno 2" xfId="1"/>
    <cellStyle name="Normal_PL_SD" xfId="2"/>
    <cellStyle name="Vejic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8" sqref="C8"/>
    </sheetView>
  </sheetViews>
  <sheetFormatPr defaultRowHeight="15" x14ac:dyDescent="0.25"/>
  <cols>
    <col min="1" max="1" width="62.42578125" style="90" customWidth="1"/>
    <col min="2" max="2" width="9.140625" style="90"/>
    <col min="3" max="3" width="12.7109375" style="91" bestFit="1" customWidth="1"/>
    <col min="4" max="16384" width="9.140625" style="90"/>
  </cols>
  <sheetData>
    <row r="1" spans="1:3" x14ac:dyDescent="0.25">
      <c r="A1" s="89"/>
    </row>
    <row r="3" spans="1:3" ht="16.5" thickBot="1" x14ac:dyDescent="0.3">
      <c r="A3" s="92" t="s">
        <v>10</v>
      </c>
      <c r="B3" s="93"/>
      <c r="C3" s="94"/>
    </row>
    <row r="4" spans="1:3" x14ac:dyDescent="0.25">
      <c r="A4" s="95"/>
      <c r="B4" s="96"/>
      <c r="C4" s="97"/>
    </row>
    <row r="5" spans="1:3" x14ac:dyDescent="0.25">
      <c r="A5" s="98" t="s">
        <v>40</v>
      </c>
      <c r="B5" s="99"/>
      <c r="C5" s="100"/>
    </row>
    <row r="6" spans="1:3" x14ac:dyDescent="0.25">
      <c r="A6" s="101"/>
      <c r="B6" s="102"/>
      <c r="C6" s="103"/>
    </row>
    <row r="7" spans="1:3" x14ac:dyDescent="0.25">
      <c r="A7" s="104"/>
      <c r="B7" s="105"/>
      <c r="C7" s="106"/>
    </row>
    <row r="8" spans="1:3" x14ac:dyDescent="0.25">
      <c r="A8" s="104" t="s">
        <v>42</v>
      </c>
      <c r="B8" s="105"/>
      <c r="C8" s="106">
        <f>'NAPAJALNI VODOVOD'!D59</f>
        <v>0</v>
      </c>
    </row>
    <row r="9" spans="1:3" x14ac:dyDescent="0.25">
      <c r="A9" s="104"/>
      <c r="B9" s="105"/>
      <c r="C9" s="106"/>
    </row>
    <row r="10" spans="1:3" x14ac:dyDescent="0.25">
      <c r="A10" s="104" t="s">
        <v>56</v>
      </c>
      <c r="B10" s="105"/>
      <c r="C10" s="106">
        <f>C8*0.1</f>
        <v>0</v>
      </c>
    </row>
    <row r="11" spans="1:3" x14ac:dyDescent="0.25">
      <c r="A11" s="104"/>
      <c r="B11" s="105"/>
      <c r="C11" s="106"/>
    </row>
    <row r="12" spans="1:3" x14ac:dyDescent="0.25">
      <c r="A12" s="104"/>
      <c r="B12" s="105"/>
      <c r="C12" s="106"/>
    </row>
    <row r="13" spans="1:3" x14ac:dyDescent="0.25">
      <c r="A13" s="107" t="s">
        <v>43</v>
      </c>
      <c r="B13" s="96"/>
      <c r="C13" s="108">
        <f>SUM(C7:C11)</f>
        <v>0</v>
      </c>
    </row>
    <row r="14" spans="1:3" x14ac:dyDescent="0.25">
      <c r="A14" s="104"/>
      <c r="B14" s="105"/>
      <c r="C14" s="106"/>
    </row>
    <row r="15" spans="1:3" ht="15.75" thickBot="1" x14ac:dyDescent="0.3">
      <c r="A15" s="109"/>
      <c r="B15" s="93"/>
      <c r="C15" s="94"/>
    </row>
  </sheetData>
  <sheetProtection selectLockedCells="1"/>
  <phoneticPr fontId="4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22" workbookViewId="0">
      <selection activeCell="K28" sqref="K28"/>
    </sheetView>
  </sheetViews>
  <sheetFormatPr defaultRowHeight="15" x14ac:dyDescent="0.25"/>
  <cols>
    <col min="1" max="1" width="6.5703125" style="1" customWidth="1"/>
    <col min="2" max="2" width="36.140625" style="1" customWidth="1"/>
    <col min="3" max="3" width="6.85546875" style="2" customWidth="1"/>
    <col min="4" max="4" width="10.28515625" style="2" customWidth="1"/>
    <col min="5" max="5" width="9.42578125" style="3" customWidth="1"/>
    <col min="6" max="6" width="10.28515625" style="4" customWidth="1"/>
    <col min="7" max="16384" width="9.140625" style="1"/>
  </cols>
  <sheetData>
    <row r="1" spans="1:6" ht="15.75" thickBot="1" x14ac:dyDescent="0.3"/>
    <row r="2" spans="1:6" ht="16.5" thickTop="1" thickBot="1" x14ac:dyDescent="0.3">
      <c r="A2" s="5" t="s">
        <v>0</v>
      </c>
      <c r="B2" s="6" t="s">
        <v>1</v>
      </c>
      <c r="C2" s="7"/>
      <c r="D2" s="8" t="s">
        <v>2</v>
      </c>
      <c r="E2" s="9" t="s">
        <v>8</v>
      </c>
      <c r="F2" s="10" t="s">
        <v>9</v>
      </c>
    </row>
    <row r="3" spans="1:6" ht="15.75" thickTop="1" x14ac:dyDescent="0.25"/>
    <row r="4" spans="1:6" x14ac:dyDescent="0.25">
      <c r="A4" s="11"/>
      <c r="B4" s="12"/>
      <c r="C4" s="13"/>
      <c r="D4" s="14"/>
      <c r="E4" s="15"/>
      <c r="F4" s="16"/>
    </row>
    <row r="5" spans="1:6" ht="15.75" x14ac:dyDescent="0.25">
      <c r="A5" s="17" t="s">
        <v>12</v>
      </c>
      <c r="B5" s="18" t="s">
        <v>45</v>
      </c>
      <c r="C5" s="19"/>
      <c r="D5" s="20"/>
      <c r="E5" s="21"/>
      <c r="F5" s="22"/>
    </row>
    <row r="6" spans="1:6" ht="15.75" x14ac:dyDescent="0.25">
      <c r="A6" s="17"/>
      <c r="B6" s="18"/>
      <c r="C6" s="19"/>
      <c r="D6" s="20"/>
      <c r="E6" s="21"/>
      <c r="F6" s="22"/>
    </row>
    <row r="7" spans="1:6" x14ac:dyDescent="0.25">
      <c r="A7" s="23" t="s">
        <v>14</v>
      </c>
      <c r="B7" s="18" t="s">
        <v>15</v>
      </c>
      <c r="C7" s="19"/>
      <c r="D7" s="24"/>
      <c r="E7" s="25"/>
      <c r="F7" s="26"/>
    </row>
    <row r="8" spans="1:6" x14ac:dyDescent="0.25">
      <c r="A8" s="23"/>
      <c r="B8" s="51"/>
      <c r="C8" s="28"/>
      <c r="D8" s="29"/>
      <c r="E8" s="30"/>
      <c r="F8" s="26"/>
    </row>
    <row r="9" spans="1:6" x14ac:dyDescent="0.25">
      <c r="A9" s="31" t="s">
        <v>16</v>
      </c>
      <c r="B9" s="51" t="s">
        <v>52</v>
      </c>
      <c r="C9" s="28" t="s">
        <v>4</v>
      </c>
      <c r="D9" s="29">
        <v>7</v>
      </c>
      <c r="E9" s="30"/>
      <c r="F9" s="26">
        <f>D9*E9</f>
        <v>0</v>
      </c>
    </row>
    <row r="10" spans="1:6" x14ac:dyDescent="0.25">
      <c r="A10" s="23"/>
      <c r="B10" s="51"/>
      <c r="C10" s="28"/>
      <c r="D10" s="29"/>
      <c r="E10" s="30"/>
      <c r="F10" s="26"/>
    </row>
    <row r="11" spans="1:6" x14ac:dyDescent="0.25">
      <c r="A11" s="31" t="s">
        <v>17</v>
      </c>
      <c r="B11" s="51" t="s">
        <v>39</v>
      </c>
      <c r="C11" s="28" t="s">
        <v>4</v>
      </c>
      <c r="D11" s="29">
        <v>4</v>
      </c>
      <c r="E11" s="30"/>
      <c r="F11" s="26">
        <f>D11*E11</f>
        <v>0</v>
      </c>
    </row>
    <row r="12" spans="1:6" x14ac:dyDescent="0.25">
      <c r="A12" s="31"/>
      <c r="B12" s="51"/>
      <c r="C12" s="28"/>
      <c r="D12" s="29"/>
      <c r="E12" s="30"/>
      <c r="F12" s="26"/>
    </row>
    <row r="13" spans="1:6" x14ac:dyDescent="0.25">
      <c r="A13" s="23" t="s">
        <v>5</v>
      </c>
      <c r="B13" s="53" t="s">
        <v>18</v>
      </c>
      <c r="C13" s="19"/>
      <c r="D13" s="24"/>
      <c r="E13" s="25"/>
      <c r="F13" s="26"/>
    </row>
    <row r="14" spans="1:6" x14ac:dyDescent="0.25">
      <c r="A14" s="31"/>
      <c r="B14" s="51"/>
      <c r="C14" s="28"/>
      <c r="D14" s="29"/>
      <c r="E14" s="30"/>
      <c r="F14" s="26"/>
    </row>
    <row r="15" spans="1:6" x14ac:dyDescent="0.25">
      <c r="A15" s="31" t="s">
        <v>19</v>
      </c>
      <c r="B15" s="51" t="s">
        <v>46</v>
      </c>
      <c r="C15" s="28" t="s">
        <v>4</v>
      </c>
      <c r="D15" s="29">
        <v>3</v>
      </c>
      <c r="E15" s="30"/>
      <c r="F15" s="26">
        <f>D15*E15</f>
        <v>0</v>
      </c>
    </row>
    <row r="16" spans="1:6" x14ac:dyDescent="0.25">
      <c r="A16" s="31"/>
      <c r="B16" s="51"/>
      <c r="C16" s="28"/>
      <c r="D16" s="32"/>
      <c r="E16" s="33"/>
      <c r="F16" s="22"/>
    </row>
    <row r="17" spans="1:6" x14ac:dyDescent="0.25">
      <c r="A17" s="34"/>
      <c r="B17" s="88"/>
      <c r="C17" s="35"/>
      <c r="D17" s="36"/>
      <c r="E17" s="37"/>
      <c r="F17" s="38"/>
    </row>
    <row r="18" spans="1:6" x14ac:dyDescent="0.25">
      <c r="A18" s="39" t="s">
        <v>20</v>
      </c>
      <c r="B18" s="53" t="s">
        <v>21</v>
      </c>
      <c r="C18" s="19"/>
      <c r="D18" s="24"/>
      <c r="E18" s="40"/>
      <c r="F18" s="22"/>
    </row>
    <row r="19" spans="1:6" x14ac:dyDescent="0.25">
      <c r="A19" s="41"/>
      <c r="B19" s="53"/>
      <c r="C19" s="42"/>
      <c r="D19" s="43"/>
      <c r="E19" s="40"/>
      <c r="F19" s="44"/>
    </row>
    <row r="20" spans="1:6" ht="30" x14ac:dyDescent="0.25">
      <c r="A20" s="45" t="s">
        <v>22</v>
      </c>
      <c r="B20" s="51" t="s">
        <v>23</v>
      </c>
      <c r="C20" s="46" t="s">
        <v>4</v>
      </c>
      <c r="D20" s="47">
        <v>11</v>
      </c>
      <c r="E20" s="30"/>
      <c r="F20" s="48">
        <f>D20*E20</f>
        <v>0</v>
      </c>
    </row>
    <row r="21" spans="1:6" x14ac:dyDescent="0.25">
      <c r="A21" s="45"/>
      <c r="B21" s="51"/>
      <c r="C21" s="46"/>
      <c r="D21" s="47"/>
      <c r="E21" s="30"/>
      <c r="F21" s="48"/>
    </row>
    <row r="22" spans="1:6" ht="30" x14ac:dyDescent="0.25">
      <c r="A22" s="45" t="s">
        <v>24</v>
      </c>
      <c r="B22" s="51" t="s">
        <v>54</v>
      </c>
      <c r="C22" s="49" t="s">
        <v>38</v>
      </c>
      <c r="D22" s="47">
        <v>1</v>
      </c>
      <c r="E22" s="30"/>
      <c r="F22" s="48">
        <f>D22*E22</f>
        <v>0</v>
      </c>
    </row>
    <row r="23" spans="1:6" x14ac:dyDescent="0.25">
      <c r="A23" s="31"/>
      <c r="B23" s="51"/>
      <c r="C23" s="28"/>
      <c r="D23" s="29"/>
      <c r="E23" s="30"/>
      <c r="F23" s="48"/>
    </row>
    <row r="24" spans="1:6" x14ac:dyDescent="0.25">
      <c r="A24" s="31" t="s">
        <v>25</v>
      </c>
      <c r="B24" s="51" t="s">
        <v>47</v>
      </c>
      <c r="C24" s="28" t="s">
        <v>4</v>
      </c>
      <c r="D24" s="29">
        <v>3</v>
      </c>
      <c r="E24" s="30"/>
      <c r="F24" s="48">
        <f>D24*E24</f>
        <v>0</v>
      </c>
    </row>
    <row r="25" spans="1:6" x14ac:dyDescent="0.25">
      <c r="A25" s="50"/>
      <c r="B25" s="51"/>
      <c r="C25" s="46"/>
      <c r="D25" s="47"/>
      <c r="E25" s="30"/>
      <c r="F25" s="48"/>
    </row>
    <row r="26" spans="1:6" ht="30" x14ac:dyDescent="0.25">
      <c r="A26" s="50" t="s">
        <v>26</v>
      </c>
      <c r="B26" s="51" t="s">
        <v>48</v>
      </c>
      <c r="C26" s="46" t="s">
        <v>44</v>
      </c>
      <c r="D26" s="47">
        <v>1</v>
      </c>
      <c r="E26" s="30"/>
      <c r="F26" s="48">
        <f>D26*E26</f>
        <v>0</v>
      </c>
    </row>
    <row r="27" spans="1:6" x14ac:dyDescent="0.25">
      <c r="A27" s="50"/>
      <c r="B27" s="51"/>
      <c r="C27" s="46"/>
      <c r="D27" s="47"/>
      <c r="E27" s="30"/>
      <c r="F27" s="48"/>
    </row>
    <row r="28" spans="1:6" ht="30" x14ac:dyDescent="0.25">
      <c r="A28" s="50" t="s">
        <v>27</v>
      </c>
      <c r="B28" s="51" t="s">
        <v>57</v>
      </c>
      <c r="C28" s="46" t="s">
        <v>44</v>
      </c>
      <c r="D28" s="47">
        <v>1</v>
      </c>
      <c r="E28" s="30"/>
      <c r="F28" s="48">
        <f>D28*E28</f>
        <v>0</v>
      </c>
    </row>
    <row r="29" spans="1:6" x14ac:dyDescent="0.25">
      <c r="A29" s="50"/>
      <c r="B29" s="51"/>
      <c r="C29" s="46"/>
      <c r="D29" s="47"/>
      <c r="E29" s="30"/>
      <c r="F29" s="48"/>
    </row>
    <row r="30" spans="1:6" ht="45" x14ac:dyDescent="0.25">
      <c r="A30" s="50" t="s">
        <v>58</v>
      </c>
      <c r="B30" s="51" t="s">
        <v>49</v>
      </c>
      <c r="C30" s="49" t="s">
        <v>3</v>
      </c>
      <c r="D30" s="47">
        <v>10</v>
      </c>
      <c r="E30" s="30"/>
      <c r="F30" s="48">
        <f>D30*E30</f>
        <v>0</v>
      </c>
    </row>
    <row r="31" spans="1:6" x14ac:dyDescent="0.25">
      <c r="A31" s="52"/>
      <c r="B31" s="53"/>
      <c r="C31" s="42"/>
      <c r="D31" s="43"/>
      <c r="E31" s="40"/>
      <c r="F31" s="44"/>
    </row>
    <row r="32" spans="1:6" x14ac:dyDescent="0.25">
      <c r="A32" s="34"/>
      <c r="B32" s="54"/>
      <c r="C32" s="35"/>
      <c r="D32" s="36"/>
      <c r="E32" s="37"/>
      <c r="F32" s="38"/>
    </row>
    <row r="33" spans="1:6" x14ac:dyDescent="0.25">
      <c r="A33" s="23" t="s">
        <v>28</v>
      </c>
      <c r="B33" s="18" t="s">
        <v>29</v>
      </c>
      <c r="C33" s="19"/>
      <c r="D33" s="24"/>
      <c r="E33" s="40"/>
      <c r="F33" s="22"/>
    </row>
    <row r="34" spans="1:6" x14ac:dyDescent="0.25">
      <c r="A34" s="23"/>
      <c r="B34" s="18"/>
      <c r="C34" s="19"/>
      <c r="D34" s="24"/>
      <c r="E34" s="40"/>
      <c r="F34" s="22"/>
    </row>
    <row r="35" spans="1:6" ht="30" x14ac:dyDescent="0.25">
      <c r="A35" s="31" t="s">
        <v>30</v>
      </c>
      <c r="B35" s="27" t="s">
        <v>55</v>
      </c>
      <c r="C35" s="49" t="s">
        <v>38</v>
      </c>
      <c r="D35" s="29">
        <v>4</v>
      </c>
      <c r="E35" s="30"/>
      <c r="F35" s="26">
        <f>D35*E35</f>
        <v>0</v>
      </c>
    </row>
    <row r="36" spans="1:6" x14ac:dyDescent="0.25">
      <c r="A36" s="31"/>
      <c r="B36" s="27"/>
      <c r="C36" s="28"/>
      <c r="D36" s="29"/>
      <c r="E36" s="30"/>
      <c r="F36" s="26"/>
    </row>
    <row r="37" spans="1:6" ht="60" x14ac:dyDescent="0.25">
      <c r="A37" s="31" t="s">
        <v>31</v>
      </c>
      <c r="B37" s="27" t="s">
        <v>32</v>
      </c>
      <c r="C37" s="49" t="s">
        <v>7</v>
      </c>
      <c r="D37" s="29">
        <v>11</v>
      </c>
      <c r="E37" s="30"/>
      <c r="F37" s="26">
        <f>D37*E37</f>
        <v>0</v>
      </c>
    </row>
    <row r="38" spans="1:6" x14ac:dyDescent="0.25">
      <c r="A38" s="31"/>
      <c r="B38" s="27"/>
      <c r="C38" s="28"/>
      <c r="D38" s="29"/>
      <c r="E38" s="30"/>
      <c r="F38" s="26"/>
    </row>
    <row r="39" spans="1:6" ht="30" x14ac:dyDescent="0.25">
      <c r="A39" s="31" t="s">
        <v>33</v>
      </c>
      <c r="B39" s="27" t="s">
        <v>35</v>
      </c>
      <c r="C39" s="49" t="s">
        <v>6</v>
      </c>
      <c r="D39" s="29">
        <v>8</v>
      </c>
      <c r="E39" s="30"/>
      <c r="F39" s="26">
        <f>D39*E39</f>
        <v>0</v>
      </c>
    </row>
    <row r="40" spans="1:6" x14ac:dyDescent="0.25">
      <c r="A40" s="31"/>
      <c r="B40" s="27"/>
      <c r="C40" s="28"/>
      <c r="D40" s="29"/>
      <c r="E40" s="30"/>
      <c r="F40" s="26"/>
    </row>
    <row r="41" spans="1:6" ht="45" x14ac:dyDescent="0.25">
      <c r="A41" s="31" t="s">
        <v>34</v>
      </c>
      <c r="B41" s="27" t="s">
        <v>50</v>
      </c>
      <c r="C41" s="49" t="s">
        <v>7</v>
      </c>
      <c r="D41" s="29">
        <v>3</v>
      </c>
      <c r="E41" s="30"/>
      <c r="F41" s="26">
        <f>D41*E41</f>
        <v>0</v>
      </c>
    </row>
    <row r="42" spans="1:6" x14ac:dyDescent="0.25">
      <c r="A42" s="31"/>
      <c r="B42" s="27"/>
      <c r="C42" s="28"/>
      <c r="D42" s="29"/>
      <c r="E42" s="30"/>
      <c r="F42" s="26"/>
    </row>
    <row r="43" spans="1:6" ht="30" x14ac:dyDescent="0.25">
      <c r="A43" s="31" t="s">
        <v>36</v>
      </c>
      <c r="B43" s="27" t="s">
        <v>51</v>
      </c>
      <c r="C43" s="49" t="s">
        <v>7</v>
      </c>
      <c r="D43" s="29">
        <v>8</v>
      </c>
      <c r="E43" s="30"/>
      <c r="F43" s="26">
        <f>D43*E43</f>
        <v>0</v>
      </c>
    </row>
    <row r="44" spans="1:6" x14ac:dyDescent="0.25">
      <c r="A44" s="31"/>
      <c r="B44" s="27"/>
      <c r="C44" s="28"/>
      <c r="D44" s="29"/>
      <c r="E44" s="30"/>
      <c r="F44" s="26"/>
    </row>
    <row r="45" spans="1:6" ht="90" x14ac:dyDescent="0.25">
      <c r="A45" s="31" t="s">
        <v>37</v>
      </c>
      <c r="B45" s="55" t="s">
        <v>53</v>
      </c>
      <c r="C45" s="49" t="s">
        <v>7</v>
      </c>
      <c r="D45" s="29">
        <v>11</v>
      </c>
      <c r="E45" s="30"/>
      <c r="F45" s="26">
        <f>D45*E45</f>
        <v>0</v>
      </c>
    </row>
    <row r="46" spans="1:6" x14ac:dyDescent="0.25">
      <c r="A46" s="56"/>
      <c r="B46" s="57"/>
      <c r="C46" s="58"/>
      <c r="D46" s="59"/>
      <c r="E46" s="60"/>
      <c r="F46" s="61"/>
    </row>
    <row r="47" spans="1:6" x14ac:dyDescent="0.25">
      <c r="A47" s="62"/>
      <c r="B47" s="63"/>
      <c r="C47" s="64"/>
      <c r="D47" s="64"/>
      <c r="E47" s="65"/>
      <c r="F47" s="66"/>
    </row>
    <row r="48" spans="1:6" x14ac:dyDescent="0.25">
      <c r="A48" s="62"/>
      <c r="B48" s="63"/>
      <c r="C48" s="64"/>
      <c r="D48" s="64"/>
      <c r="E48" s="65"/>
      <c r="F48" s="66"/>
    </row>
    <row r="49" spans="1:6" x14ac:dyDescent="0.25">
      <c r="A49" s="62"/>
      <c r="B49" s="63"/>
      <c r="C49" s="64"/>
      <c r="D49" s="64"/>
      <c r="E49" s="65"/>
      <c r="F49" s="66"/>
    </row>
    <row r="50" spans="1:6" ht="15.75" thickBot="1" x14ac:dyDescent="0.3">
      <c r="A50" s="67"/>
      <c r="B50" s="68" t="s">
        <v>41</v>
      </c>
      <c r="C50" s="69"/>
      <c r="D50" s="70"/>
      <c r="E50" s="65"/>
      <c r="F50" s="66"/>
    </row>
    <row r="51" spans="1:6" x14ac:dyDescent="0.25">
      <c r="A51" s="71"/>
      <c r="B51" s="72"/>
      <c r="C51" s="73"/>
      <c r="D51" s="74"/>
      <c r="E51" s="65"/>
      <c r="F51" s="66"/>
    </row>
    <row r="52" spans="1:6" x14ac:dyDescent="0.25">
      <c r="A52" s="75" t="s">
        <v>12</v>
      </c>
      <c r="B52" s="72" t="s">
        <v>13</v>
      </c>
      <c r="C52" s="76"/>
      <c r="D52" s="77">
        <f>SUM(F7:F15)</f>
        <v>0</v>
      </c>
      <c r="E52" s="65"/>
      <c r="F52" s="66"/>
    </row>
    <row r="53" spans="1:6" x14ac:dyDescent="0.25">
      <c r="A53" s="75"/>
      <c r="B53" s="72"/>
      <c r="C53" s="76"/>
      <c r="D53" s="77"/>
      <c r="E53" s="65"/>
      <c r="F53" s="66"/>
    </row>
    <row r="54" spans="1:6" x14ac:dyDescent="0.25">
      <c r="A54" s="75" t="s">
        <v>20</v>
      </c>
      <c r="B54" s="72" t="s">
        <v>21</v>
      </c>
      <c r="C54" s="76"/>
      <c r="D54" s="77">
        <f>SUM(F20:F30)</f>
        <v>0</v>
      </c>
      <c r="E54" s="78"/>
      <c r="F54" s="79"/>
    </row>
    <row r="55" spans="1:6" x14ac:dyDescent="0.25">
      <c r="A55" s="75"/>
      <c r="B55" s="72"/>
      <c r="C55" s="76"/>
      <c r="D55" s="77"/>
      <c r="E55" s="78"/>
      <c r="F55" s="79"/>
    </row>
    <row r="56" spans="1:6" x14ac:dyDescent="0.25">
      <c r="A56" s="71" t="s">
        <v>28</v>
      </c>
      <c r="B56" s="72" t="s">
        <v>29</v>
      </c>
      <c r="C56" s="76"/>
      <c r="D56" s="77">
        <f>SUM(F35:F45)</f>
        <v>0</v>
      </c>
      <c r="E56" s="78"/>
      <c r="F56" s="79"/>
    </row>
    <row r="57" spans="1:6" ht="15.75" thickBot="1" x14ac:dyDescent="0.3">
      <c r="A57" s="71"/>
      <c r="B57" s="68"/>
      <c r="C57" s="80"/>
      <c r="D57" s="81"/>
      <c r="E57" s="78"/>
      <c r="F57" s="79"/>
    </row>
    <row r="58" spans="1:6" ht="15.75" x14ac:dyDescent="0.25">
      <c r="A58" s="71"/>
      <c r="B58" s="72"/>
      <c r="C58" s="76"/>
      <c r="D58" s="77"/>
      <c r="E58" s="82"/>
      <c r="F58" s="83"/>
    </row>
    <row r="59" spans="1:6" ht="15.75" x14ac:dyDescent="0.25">
      <c r="A59" s="71"/>
      <c r="B59" s="72" t="s">
        <v>11</v>
      </c>
      <c r="C59" s="76"/>
      <c r="D59" s="77">
        <f>SUM(D52:D56)</f>
        <v>0</v>
      </c>
      <c r="E59" s="82"/>
      <c r="F59" s="84"/>
    </row>
    <row r="60" spans="1:6" ht="15.75" x14ac:dyDescent="0.25">
      <c r="A60" s="85"/>
      <c r="B60" s="72"/>
      <c r="C60" s="86"/>
      <c r="D60" s="87"/>
      <c r="E60" s="78"/>
      <c r="F60" s="79"/>
    </row>
  </sheetData>
  <sheetProtection selectLockedCells="1"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NAPAJALNI VODOVOD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Ursa</dc:creator>
  <cp:lastModifiedBy>Tea Jenkole</cp:lastModifiedBy>
  <cp:lastPrinted>2013-05-30T20:18:08Z</cp:lastPrinted>
  <dcterms:created xsi:type="dcterms:W3CDTF">2012-12-27T07:37:51Z</dcterms:created>
  <dcterms:modified xsi:type="dcterms:W3CDTF">2019-01-29T09:38:30Z</dcterms:modified>
</cp:coreProperties>
</file>